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ad me" sheetId="1" r:id="rId1"/>
    <sheet name="Log" sheetId="2" r:id="rId2"/>
    <sheet name="Balanc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/>
  </sheetViews>
  <cols>
    <col min="1" max="1" width="80.83203125" customWidth="1"/>
  </cols>
  <sheetData>
    <row r="1">
      <c r="A1" t="str">
        <v>Rotaleave — TOIL (time off in lieu) tracker 2026</v>
      </c>
    </row>
    <row r="2">
      <c r="A2" t="str">
        <v/>
      </c>
    </row>
    <row r="3">
      <c r="A3" t="str">
        <v>Log tab: add a row each time TOIL is earned or taken (in hours).</v>
      </c>
    </row>
    <row r="4">
      <c r="A4" t="str">
        <v>Balances tab: type each name once — earned, taken and balance total up</v>
      </c>
    </row>
    <row r="5">
      <c r="A5" t="str">
        <v>automatically from the Log via SUMIF.</v>
      </c>
    </row>
    <row r="6">
      <c r="A6" t="str">
        <v/>
      </c>
    </row>
    <row r="7">
      <c r="A7" t="str">
        <v>Set your accrual rate and a deadline to use TOIL in a written policy —</v>
      </c>
    </row>
    <row r="8">
      <c r="A8" t="str">
        <v>see https://rotaleave.co.uk/guides/what-is-toil</v>
      </c>
    </row>
  </sheetData>
  <ignoredErrors>
    <ignoredError numberStoredAsText="1" sqref="A1:A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cols>
    <col min="1" max="1" width="13.83203125" customWidth="1"/>
    <col min="2" max="2" width="22.83203125" customWidth="1"/>
    <col min="3" max="3" width="13.83203125" customWidth="1"/>
    <col min="4" max="4" width="13.83203125" customWidth="1"/>
    <col min="5" max="5" width="34.83203125" customWidth="1"/>
  </cols>
  <sheetData>
    <row r="1">
      <c r="A1" t="str">
        <v>Date</v>
      </c>
      <c r="B1" t="str">
        <v>Name</v>
      </c>
      <c r="C1" t="str">
        <v>Earned (hrs)</v>
      </c>
      <c r="D1" t="str">
        <v>Taken (hrs)</v>
      </c>
      <c r="E1" t="str">
        <v>Note</v>
      </c>
    </row>
    <row r="2">
      <c r="A2" t="str">
        <v>2026-07-11</v>
      </c>
      <c r="B2" t="str">
        <v>e.g. Alex Smith</v>
      </c>
      <c r="C2">
        <v>6</v>
      </c>
      <c r="D2" t="str">
        <v/>
      </c>
      <c r="E2" t="str">
        <v>Saturday call-out</v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</row>
    <row r="22">
      <c r="A22" t="str">
        <v/>
      </c>
      <c r="B22" t="str">
        <v/>
      </c>
      <c r="C22" t="str">
        <v/>
      </c>
      <c r="D22" t="str">
        <v/>
      </c>
      <c r="E22" t="str">
        <v/>
      </c>
    </row>
    <row r="23">
      <c r="A23" t="str">
        <v/>
      </c>
      <c r="B23" t="str">
        <v/>
      </c>
      <c r="C23" t="str">
        <v/>
      </c>
      <c r="D23" t="str">
        <v/>
      </c>
      <c r="E23" t="str">
        <v/>
      </c>
    </row>
    <row r="24">
      <c r="A24" t="str">
        <v/>
      </c>
      <c r="B24" t="str">
        <v/>
      </c>
      <c r="C24" t="str">
        <v/>
      </c>
      <c r="D24" t="str">
        <v/>
      </c>
      <c r="E24" t="str">
        <v/>
      </c>
    </row>
    <row r="25">
      <c r="A25" t="str">
        <v/>
      </c>
      <c r="B25" t="str">
        <v/>
      </c>
      <c r="C25" t="str">
        <v/>
      </c>
      <c r="D25" t="str">
        <v/>
      </c>
      <c r="E25" t="str">
        <v/>
      </c>
    </row>
    <row r="26">
      <c r="A26" t="str">
        <v/>
      </c>
      <c r="B26" t="str">
        <v/>
      </c>
      <c r="C26" t="str">
        <v/>
      </c>
      <c r="D26" t="str">
        <v/>
      </c>
      <c r="E26" t="str">
        <v/>
      </c>
    </row>
    <row r="27">
      <c r="A27" t="str">
        <v/>
      </c>
      <c r="B27" t="str">
        <v/>
      </c>
      <c r="C27" t="str">
        <v/>
      </c>
      <c r="D27" t="str">
        <v/>
      </c>
      <c r="E27" t="str">
        <v/>
      </c>
    </row>
    <row r="28">
      <c r="A28" t="str">
        <v/>
      </c>
      <c r="B28" t="str">
        <v/>
      </c>
      <c r="C28" t="str">
        <v/>
      </c>
      <c r="D28" t="str">
        <v/>
      </c>
      <c r="E28" t="str">
        <v/>
      </c>
    </row>
    <row r="29">
      <c r="A29" t="str">
        <v/>
      </c>
      <c r="B29" t="str">
        <v/>
      </c>
      <c r="C29" t="str">
        <v/>
      </c>
      <c r="D29" t="str">
        <v/>
      </c>
      <c r="E29" t="str">
        <v/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</row>
    <row r="33">
      <c r="A33" t="str">
        <v/>
      </c>
      <c r="B33" t="str">
        <v/>
      </c>
      <c r="C33" t="str">
        <v/>
      </c>
      <c r="D33" t="str">
        <v/>
      </c>
      <c r="E33" t="str">
        <v/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</row>
    <row r="37">
      <c r="A37" t="str">
        <v/>
      </c>
      <c r="B37" t="str">
        <v/>
      </c>
      <c r="C37" t="str">
        <v/>
      </c>
      <c r="D37" t="str">
        <v/>
      </c>
      <c r="E37" t="str">
        <v/>
      </c>
    </row>
    <row r="38">
      <c r="A38" t="str">
        <v/>
      </c>
      <c r="B38" t="str">
        <v/>
      </c>
      <c r="C38" t="str">
        <v/>
      </c>
      <c r="D38" t="str">
        <v/>
      </c>
      <c r="E38" t="str">
        <v/>
      </c>
    </row>
    <row r="39">
      <c r="A39" t="str">
        <v/>
      </c>
      <c r="B39" t="str">
        <v/>
      </c>
      <c r="C39" t="str">
        <v/>
      </c>
      <c r="D39" t="str">
        <v/>
      </c>
      <c r="E39" t="str">
        <v/>
      </c>
    </row>
    <row r="40">
      <c r="A40" t="str">
        <v/>
      </c>
      <c r="B40" t="str">
        <v/>
      </c>
      <c r="C40" t="str">
        <v/>
      </c>
      <c r="D40" t="str">
        <v/>
      </c>
      <c r="E40" t="str">
        <v/>
      </c>
    </row>
    <row r="41">
      <c r="A41" t="str">
        <v/>
      </c>
      <c r="B41" t="str">
        <v/>
      </c>
      <c r="C41" t="str">
        <v/>
      </c>
      <c r="D41" t="str">
        <v/>
      </c>
      <c r="E41" t="str">
        <v/>
      </c>
    </row>
    <row r="42">
      <c r="A42" t="str">
        <v/>
      </c>
      <c r="B42" t="str">
        <v/>
      </c>
      <c r="C42" t="str">
        <v/>
      </c>
      <c r="D42" t="str">
        <v/>
      </c>
      <c r="E42" t="str">
        <v/>
      </c>
    </row>
  </sheetData>
  <ignoredErrors>
    <ignoredError numberStoredAsText="1" sqref="A1:E4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D22"/>
  <sheetViews>
    <sheetView workbookViewId="0"/>
  </sheetViews>
  <cols>
    <col min="1" max="1" width="22.83203125" customWidth="1"/>
    <col min="2" max="2" width="14.83203125" customWidth="1"/>
    <col min="3" max="3" width="14.83203125" customWidth="1"/>
    <col min="4" max="4" width="14.83203125" customWidth="1"/>
  </cols>
  <sheetData>
    <row r="1">
      <c r="A1" t="str">
        <v>Name</v>
      </c>
      <c r="B1" t="str">
        <v>Total earned</v>
      </c>
      <c r="C1" t="str">
        <v>Total taken</v>
      </c>
      <c r="D1" t="str">
        <v>Balance (hrs)</v>
      </c>
    </row>
    <row r="2">
      <c r="A2" t="str">
        <v>e.g. Alex Smith</v>
      </c>
      <c r="B2">
        <f>SUMIF('Log'!B:B,A2,'Log'!C:C)</f>
        <v>6</v>
      </c>
      <c r="C2">
        <f>SUMIF('Log'!B:B,A2,'Log'!D:D)</f>
        <v>0</v>
      </c>
      <c r="D2">
        <f>B2-C2</f>
        <v>6</v>
      </c>
    </row>
    <row r="3">
      <c r="A3" t="str">
        <v/>
      </c>
      <c r="B3">
        <f>SUMIF('Log'!B:B,A3,'Log'!C:C)</f>
        <v>0</v>
      </c>
      <c r="C3">
        <f>SUMIF('Log'!B:B,A3,'Log'!D:D)</f>
        <v>0</v>
      </c>
      <c r="D3">
        <f>B3-C3</f>
        <v>0</v>
      </c>
    </row>
    <row r="4">
      <c r="A4" t="str">
        <v/>
      </c>
      <c r="B4">
        <f>SUMIF('Log'!B:B,A4,'Log'!C:C)</f>
        <v>0</v>
      </c>
      <c r="C4">
        <f>SUMIF('Log'!B:B,A4,'Log'!D:D)</f>
        <v>0</v>
      </c>
      <c r="D4">
        <f>B4-C4</f>
        <v>0</v>
      </c>
    </row>
    <row r="5">
      <c r="A5" t="str">
        <v/>
      </c>
      <c r="B5">
        <f>SUMIF('Log'!B:B,A5,'Log'!C:C)</f>
        <v>0</v>
      </c>
      <c r="C5">
        <f>SUMIF('Log'!B:B,A5,'Log'!D:D)</f>
        <v>0</v>
      </c>
      <c r="D5">
        <f>B5-C5</f>
        <v>0</v>
      </c>
    </row>
    <row r="6">
      <c r="A6" t="str">
        <v/>
      </c>
      <c r="B6">
        <f>SUMIF('Log'!B:B,A6,'Log'!C:C)</f>
        <v>0</v>
      </c>
      <c r="C6">
        <f>SUMIF('Log'!B:B,A6,'Log'!D:D)</f>
        <v>0</v>
      </c>
      <c r="D6">
        <f>B6-C6</f>
        <v>0</v>
      </c>
    </row>
    <row r="7">
      <c r="A7" t="str">
        <v/>
      </c>
      <c r="B7">
        <f>SUMIF('Log'!B:B,A7,'Log'!C:C)</f>
        <v>0</v>
      </c>
      <c r="C7">
        <f>SUMIF('Log'!B:B,A7,'Log'!D:D)</f>
        <v>0</v>
      </c>
      <c r="D7">
        <f>B7-C7</f>
        <v>0</v>
      </c>
    </row>
    <row r="8">
      <c r="A8" t="str">
        <v/>
      </c>
      <c r="B8">
        <f>SUMIF('Log'!B:B,A8,'Log'!C:C)</f>
        <v>0</v>
      </c>
      <c r="C8">
        <f>SUMIF('Log'!B:B,A8,'Log'!D:D)</f>
        <v>0</v>
      </c>
      <c r="D8">
        <f>B8-C8</f>
        <v>0</v>
      </c>
    </row>
    <row r="9">
      <c r="A9" t="str">
        <v/>
      </c>
      <c r="B9">
        <f>SUMIF('Log'!B:B,A9,'Log'!C:C)</f>
        <v>0</v>
      </c>
      <c r="C9">
        <f>SUMIF('Log'!B:B,A9,'Log'!D:D)</f>
        <v>0</v>
      </c>
      <c r="D9">
        <f>B9-C9</f>
        <v>0</v>
      </c>
    </row>
    <row r="10">
      <c r="A10" t="str">
        <v/>
      </c>
      <c r="B10">
        <f>SUMIF('Log'!B:B,A10,'Log'!C:C)</f>
        <v>0</v>
      </c>
      <c r="C10">
        <f>SUMIF('Log'!B:B,A10,'Log'!D:D)</f>
        <v>0</v>
      </c>
      <c r="D10">
        <f>B10-C10</f>
        <v>0</v>
      </c>
    </row>
    <row r="11">
      <c r="A11" t="str">
        <v/>
      </c>
      <c r="B11">
        <f>SUMIF('Log'!B:B,A11,'Log'!C:C)</f>
        <v>0</v>
      </c>
      <c r="C11">
        <f>SUMIF('Log'!B:B,A11,'Log'!D:D)</f>
        <v>0</v>
      </c>
      <c r="D11">
        <f>B11-C11</f>
        <v>0</v>
      </c>
    </row>
    <row r="12">
      <c r="A12" t="str">
        <v/>
      </c>
      <c r="B12">
        <f>SUMIF('Log'!B:B,A12,'Log'!C:C)</f>
        <v>0</v>
      </c>
      <c r="C12">
        <f>SUMIF('Log'!B:B,A12,'Log'!D:D)</f>
        <v>0</v>
      </c>
      <c r="D12">
        <f>B12-C12</f>
        <v>0</v>
      </c>
    </row>
    <row r="13">
      <c r="A13" t="str">
        <v/>
      </c>
      <c r="B13">
        <f>SUMIF('Log'!B:B,A13,'Log'!C:C)</f>
        <v>0</v>
      </c>
      <c r="C13">
        <f>SUMIF('Log'!B:B,A13,'Log'!D:D)</f>
        <v>0</v>
      </c>
      <c r="D13">
        <f>B13-C13</f>
        <v>0</v>
      </c>
    </row>
    <row r="14">
      <c r="A14" t="str">
        <v/>
      </c>
      <c r="B14">
        <f>SUMIF('Log'!B:B,A14,'Log'!C:C)</f>
        <v>0</v>
      </c>
      <c r="C14">
        <f>SUMIF('Log'!B:B,A14,'Log'!D:D)</f>
        <v>0</v>
      </c>
      <c r="D14">
        <f>B14-C14</f>
        <v>0</v>
      </c>
    </row>
    <row r="15">
      <c r="A15" t="str">
        <v/>
      </c>
      <c r="B15">
        <f>SUMIF('Log'!B:B,A15,'Log'!C:C)</f>
        <v>0</v>
      </c>
      <c r="C15">
        <f>SUMIF('Log'!B:B,A15,'Log'!D:D)</f>
        <v>0</v>
      </c>
      <c r="D15">
        <f>B15-C15</f>
        <v>0</v>
      </c>
    </row>
    <row r="16">
      <c r="A16" t="str">
        <v/>
      </c>
      <c r="B16">
        <f>SUMIF('Log'!B:B,A16,'Log'!C:C)</f>
        <v>0</v>
      </c>
      <c r="C16">
        <f>SUMIF('Log'!B:B,A16,'Log'!D:D)</f>
        <v>0</v>
      </c>
      <c r="D16">
        <f>B16-C16</f>
        <v>0</v>
      </c>
    </row>
    <row r="17">
      <c r="A17" t="str">
        <v/>
      </c>
      <c r="B17">
        <f>SUMIF('Log'!B:B,A17,'Log'!C:C)</f>
        <v>0</v>
      </c>
      <c r="C17">
        <f>SUMIF('Log'!B:B,A17,'Log'!D:D)</f>
        <v>0</v>
      </c>
      <c r="D17">
        <f>B17-C17</f>
        <v>0</v>
      </c>
    </row>
    <row r="18">
      <c r="A18" t="str">
        <v/>
      </c>
      <c r="B18">
        <f>SUMIF('Log'!B:B,A18,'Log'!C:C)</f>
        <v>0</v>
      </c>
      <c r="C18">
        <f>SUMIF('Log'!B:B,A18,'Log'!D:D)</f>
        <v>0</v>
      </c>
      <c r="D18">
        <f>B18-C18</f>
        <v>0</v>
      </c>
    </row>
    <row r="19">
      <c r="A19" t="str">
        <v/>
      </c>
      <c r="B19">
        <f>SUMIF('Log'!B:B,A19,'Log'!C:C)</f>
        <v>0</v>
      </c>
      <c r="C19">
        <f>SUMIF('Log'!B:B,A19,'Log'!D:D)</f>
        <v>0</v>
      </c>
      <c r="D19">
        <f>B19-C19</f>
        <v>0</v>
      </c>
    </row>
    <row r="20">
      <c r="A20" t="str">
        <v/>
      </c>
      <c r="B20">
        <f>SUMIF('Log'!B:B,A20,'Log'!C:C)</f>
        <v>0</v>
      </c>
      <c r="C20">
        <f>SUMIF('Log'!B:B,A20,'Log'!D:D)</f>
        <v>0</v>
      </c>
      <c r="D20">
        <f>B20-C20</f>
        <v>0</v>
      </c>
    </row>
    <row r="21">
      <c r="A21" t="str">
        <v/>
      </c>
      <c r="B21">
        <f>SUMIF('Log'!B:B,A21,'Log'!C:C)</f>
        <v>0</v>
      </c>
      <c r="C21">
        <f>SUMIF('Log'!B:B,A21,'Log'!D:D)</f>
        <v>0</v>
      </c>
      <c r="D21">
        <f>B21-C21</f>
        <v>0</v>
      </c>
    </row>
    <row r="22">
      <c r="A22" t="str">
        <v/>
      </c>
      <c r="B22">
        <f>SUMIF('Log'!B:B,A22,'Log'!C:C)</f>
        <v>0</v>
      </c>
      <c r="C22">
        <f>SUMIF('Log'!B:B,A22,'Log'!D:D)</f>
        <v>0</v>
      </c>
      <c r="D22">
        <f>B22-C22</f>
        <v>0</v>
      </c>
    </row>
  </sheetData>
  <ignoredErrors>
    <ignoredError numberStoredAsText="1" sqref="A1:D2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Log</vt:lpstr>
      <vt:lpstr>Balances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